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3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<sst xmlns="http://schemas.openxmlformats.org/spreadsheetml/2006/main" count="266" uniqueCount="100">
  <si>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</si>
  <si>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</si>
  <si>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</si>
  <si>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</si>
  <si>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</si>
  <si>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</si>
  <si>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</si>
  <si>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</si>
  <si>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</si>
  <si>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</si>
  <si>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</si>
  <si>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</si>
  <si>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</si>
  <si>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</si>
  <si>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</si>
  <si>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</si>
  <si>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</si>
  <si>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</si>
  <si>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</si>
  <si>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</si>
  <si>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</si>
  <si>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</si>
  <si>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Глава администрации муниципального образования "Городское поселение Звенигово"-Звениговская городская администрация</t>
  </si>
  <si>
    <t>И.Г. Столбов</t>
  </si>
  <si>
    <t>финансово-хозяйственной деятельности на 2014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</si>
  <si>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1390,7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1123,1</t>
    </r>
    <r>
      <rPr>
        <sz val="11"/>
        <rFont val="Times New Roman"/>
        <family val="1"/>
      </rPr>
      <t>.</t>
    </r>
  </si>
  <si>
    <t>30.07.2014г.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</si>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</sst>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168" fontId="1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indent="3"/>
    </xf>
    <xf numFmtId="0" fontId="1" fillId="0" borderId="18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4" fontId="1" fillId="0" borderId="10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9" xfId="0" applyFont="1" applyBorder="1" applyAlignment="1">
      <alignment horizontal="left" vertical="top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27">
      <selection activeCell="DQ18" sqref="DQ18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54" t="s">
        <v>90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7:50" ht="63" customHeight="1">
      <c r="G12" s="55" t="s">
        <v>22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</row>
    <row r="13" spans="7:50" s="13" customFormat="1" ht="12">
      <c r="G13" s="56" t="s">
        <v>65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7:50" ht="15"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Z14" s="27" t="s">
        <v>23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7:50" s="13" customFormat="1" ht="12">
      <c r="G15" s="28" t="s">
        <v>62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Z15" s="28" t="s">
        <v>63</v>
      </c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4:43" ht="15">
      <c r="N16" s="14" t="s">
        <v>64</v>
      </c>
      <c r="O16" s="26"/>
      <c r="P16" s="26"/>
      <c r="Q16" s="26"/>
      <c r="R16" s="26"/>
      <c r="S16" s="1" t="s">
        <v>64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K16" s="40"/>
      <c r="AL16" s="40"/>
      <c r="AM16" s="40"/>
      <c r="AN16" s="40"/>
      <c r="AO16" s="40"/>
      <c r="AP16" s="40"/>
      <c r="AQ16" s="40"/>
    </row>
    <row r="17" spans="22:43" s="13" customFormat="1" ht="12.75" customHeight="1">
      <c r="V17" s="50" t="s">
        <v>66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K17" s="52" t="s">
        <v>67</v>
      </c>
      <c r="AL17" s="52"/>
      <c r="AM17" s="52"/>
      <c r="AN17" s="52"/>
      <c r="AO17" s="52"/>
      <c r="AP17" s="52"/>
      <c r="AQ17" s="52"/>
    </row>
    <row r="18" ht="53.25" customHeight="1"/>
    <row r="19" spans="1:108" ht="20.25">
      <c r="A19" s="53" t="s">
        <v>68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</row>
    <row r="20" spans="1:108" ht="20.25">
      <c r="A20" s="53" t="s">
        <v>24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</row>
    <row r="21" spans="21:88" s="22" customFormat="1" ht="72" customHeight="1">
      <c r="U21" s="49" t="s">
        <v>99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21:88" s="13" customFormat="1" ht="12.75" customHeight="1">
      <c r="U22" s="50" t="s">
        <v>69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</row>
    <row r="23" ht="52.5" customHeight="1"/>
    <row r="24" spans="63:108" ht="15">
      <c r="BK24" s="14" t="s">
        <v>89</v>
      </c>
      <c r="BM24" s="40" t="s">
        <v>26</v>
      </c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63:108" ht="29.25" customHeight="1">
      <c r="BK25" s="14" t="s">
        <v>70</v>
      </c>
      <c r="BM25" s="51" t="s">
        <v>92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</row>
    <row r="26" spans="63:108" ht="15">
      <c r="BK26" s="14" t="s">
        <v>71</v>
      </c>
      <c r="BM26" s="40" t="s">
        <v>93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63:108" ht="15">
      <c r="BK27" s="14" t="s">
        <v>72</v>
      </c>
      <c r="BM27" s="40" t="s">
        <v>94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63:94" ht="15">
      <c r="BK28" s="14" t="s">
        <v>75</v>
      </c>
      <c r="BM28" s="47" t="s">
        <v>76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0" t="s">
        <v>91</v>
      </c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8" t="s">
        <v>73</v>
      </c>
      <c r="CO28" s="48"/>
      <c r="CP28" s="13"/>
    </row>
    <row r="29" spans="65:94" s="13" customFormat="1" ht="15">
      <c r="BM29" s="19"/>
      <c r="BU29" s="15"/>
      <c r="BX29" s="15"/>
      <c r="BY29" s="46" t="s">
        <v>74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16"/>
      <c r="CP29" s="1"/>
    </row>
    <row r="30" ht="228.75" customHeight="1"/>
    <row r="31" spans="1:108" ht="15">
      <c r="A31" s="45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ht="9" customHeight="1" hidden="1"/>
    <row r="33" spans="1:108" ht="16.5" customHeight="1">
      <c r="A33" s="41" t="s">
        <v>17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300" customHeight="1">
      <c r="A34" s="35" t="s">
        <v>95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</row>
    <row r="35" spans="1:108" ht="12.75" customHeight="1">
      <c r="A35" s="43" t="s">
        <v>16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56.25" customHeight="1">
      <c r="A36" s="37" t="s">
        <v>98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</row>
    <row r="37" spans="1:108" ht="387" customHeight="1">
      <c r="A37" s="38" t="s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108" ht="36.75" customHeight="1">
      <c r="A38" s="30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6:108" ht="28.5" customHeight="1">
      <c r="F39" s="18"/>
      <c r="H39" s="32" t="s">
        <v>42</v>
      </c>
      <c r="I39" s="32"/>
      <c r="J39" s="33" t="s">
        <v>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</row>
    <row r="41" spans="8:108" ht="30" customHeight="1">
      <c r="H41" s="32" t="s">
        <v>42</v>
      </c>
      <c r="I41" s="32"/>
      <c r="J41" s="33" t="s">
        <v>96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8:108" ht="30" customHeight="1">
      <c r="H43" s="32" t="s">
        <v>42</v>
      </c>
      <c r="I43" s="32"/>
      <c r="J43" s="33" t="s">
        <v>97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ht="30" customHeight="1">
      <c r="A45" s="34" t="s">
        <v>25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</row>
    <row r="46" spans="1:108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</row>
    <row r="47" ht="3" customHeight="1"/>
  </sheetData>
  <sheetProtection/>
  <mergeCells count="42">
    <mergeCell ref="G15:W15"/>
    <mergeCell ref="Z15:AX15"/>
    <mergeCell ref="O16:R16"/>
    <mergeCell ref="V16:AI16"/>
    <mergeCell ref="AK16:AQ16"/>
    <mergeCell ref="G11:AX11"/>
    <mergeCell ref="G12:AX12"/>
    <mergeCell ref="G13:AX13"/>
    <mergeCell ref="G14:W14"/>
    <mergeCell ref="Z14:AX14"/>
    <mergeCell ref="V17:AI17"/>
    <mergeCell ref="AK17:AQ17"/>
    <mergeCell ref="A20:DD20"/>
    <mergeCell ref="A19:DD19"/>
    <mergeCell ref="U21:CJ21"/>
    <mergeCell ref="U22:CJ22"/>
    <mergeCell ref="BM24:DD24"/>
    <mergeCell ref="BM25:DD25"/>
    <mergeCell ref="BM26:DD26"/>
    <mergeCell ref="A33:DD33"/>
    <mergeCell ref="A35:DD35"/>
    <mergeCell ref="BM27:DD27"/>
    <mergeCell ref="BY28:CM28"/>
    <mergeCell ref="A31:DD31"/>
    <mergeCell ref="BY29:CM29"/>
    <mergeCell ref="BM28:BX28"/>
    <mergeCell ref="CN28:CO28"/>
    <mergeCell ref="H41:I41"/>
    <mergeCell ref="J41:DD41"/>
    <mergeCell ref="A34:DD34"/>
    <mergeCell ref="A36:DD36"/>
    <mergeCell ref="A37:DD37"/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31">
      <selection activeCell="EN54" sqref="EN54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79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15057.8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30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14773.4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31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>
        <v>9104</v>
      </c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80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170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0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106.2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30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106.2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210.1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39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38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37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82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81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40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>
        <f>BK25+CH25</f>
        <v>139.7</v>
      </c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8">
        <v>0</v>
      </c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08">
        <v>139.7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>
      <c r="A26" s="3"/>
      <c r="B26" s="109" t="s">
        <v>41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5">
        <f>BK26+CH26</f>
        <v>3581</v>
      </c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5">
        <v>3481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7"/>
      <c r="CH26" s="105">
        <f>CH31+CH33</f>
        <v>100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">
      <c r="A27" s="4"/>
      <c r="B27" s="111" t="s">
        <v>32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42</v>
      </c>
      <c r="C28" s="2"/>
      <c r="D28" s="113" t="s">
        <v>4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05">
        <f>BK28+CH28</f>
        <v>3481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>
        <v>3481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05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30" customHeight="1">
      <c r="A29" s="10"/>
      <c r="B29" s="57" t="s">
        <v>20</v>
      </c>
      <c r="C29" s="57"/>
      <c r="D29" s="58" t="s">
        <v>21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5">
      <c r="A30" s="10"/>
      <c r="B30" s="11" t="s">
        <v>42</v>
      </c>
      <c r="C30" s="12"/>
      <c r="D30" s="58" t="s">
        <v>43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120.75" customHeight="1">
      <c r="A31" s="10"/>
      <c r="B31" s="11" t="s">
        <v>42</v>
      </c>
      <c r="C31" s="12"/>
      <c r="D31" s="58" t="s">
        <v>85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60">
        <f>BK31+CH31</f>
        <v>50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>
        <v>50</v>
      </c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60.75" customHeight="1">
      <c r="A32" s="10"/>
      <c r="B32" s="11" t="s">
        <v>42</v>
      </c>
      <c r="C32" s="12"/>
      <c r="D32" s="58" t="s">
        <v>86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/>
      <c r="BK32" s="60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60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29.25" customHeight="1">
      <c r="A33" s="10"/>
      <c r="B33" s="66" t="s">
        <v>18</v>
      </c>
      <c r="C33" s="66"/>
      <c r="D33" s="116" t="s">
        <v>19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7"/>
      <c r="AK33" s="60">
        <f aca="true" t="shared" si="0" ref="AK33:AK38">BK33+CH33</f>
        <v>50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2"/>
      <c r="BK33" s="63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63">
        <v>50</v>
      </c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ht="15">
      <c r="A34" s="3"/>
      <c r="B34" s="120" t="s">
        <v>44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1"/>
      <c r="AK34" s="105">
        <f t="shared" si="0"/>
        <v>3720.7</v>
      </c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7"/>
      <c r="BK34" s="115">
        <f>BK36+BK37+BK38+BK39+BK40+BK41+BK42+BK43+BK44+BK45+BK46+BK47+BK48+BK49</f>
        <v>3481</v>
      </c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7"/>
      <c r="CH34" s="115">
        <f>CH36+CH37+CH38+CH39+CH40+CH41+CH42+CH43+CH44+CH45+CH46+CH47+CH48+CH49</f>
        <v>239.7</v>
      </c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15">
      <c r="A35" s="4"/>
      <c r="B35" s="118" t="s">
        <v>45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9"/>
      <c r="AK35" s="63">
        <f t="shared" si="0"/>
        <v>0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63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5"/>
      <c r="CH35" s="63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ht="15">
      <c r="A36" s="3"/>
      <c r="B36" s="9" t="s">
        <v>42</v>
      </c>
      <c r="C36" s="2"/>
      <c r="D36" s="113" t="s">
        <v>46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105">
        <f t="shared" si="0"/>
        <v>2041</v>
      </c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7"/>
      <c r="BK36" s="115">
        <v>2041</v>
      </c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3"/>
      <c r="CH36" s="115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30" customHeight="1">
      <c r="A37" s="4"/>
      <c r="B37" s="24" t="s">
        <v>42</v>
      </c>
      <c r="C37" s="23"/>
      <c r="D37" s="124" t="s">
        <v>47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63">
        <f t="shared" si="0"/>
        <v>616</v>
      </c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5"/>
      <c r="BK37" s="126">
        <v>616</v>
      </c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8"/>
      <c r="CH37" s="126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">
      <c r="A38" s="10"/>
      <c r="B38" s="11" t="s">
        <v>42</v>
      </c>
      <c r="C38" s="12"/>
      <c r="D38" s="58" t="s">
        <v>48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60">
        <f t="shared" si="0"/>
        <v>3.5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129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1"/>
      <c r="CH38" s="129">
        <v>3.5</v>
      </c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ht="15">
      <c r="A39" s="10"/>
      <c r="B39" s="11" t="s">
        <v>42</v>
      </c>
      <c r="C39" s="12"/>
      <c r="D39" s="58" t="s">
        <v>49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>
        <f aca="true" t="shared" si="1" ref="AK39:AK48">BK39+CH39</f>
        <v>1.11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129">
        <v>1</v>
      </c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1"/>
      <c r="CH39" s="129">
        <v>0.11</v>
      </c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">
      <c r="A40" s="10"/>
      <c r="B40" s="11" t="s">
        <v>42</v>
      </c>
      <c r="C40" s="12"/>
      <c r="D40" s="58" t="s">
        <v>50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>
        <f>BK40+CH40</f>
        <v>719.3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129">
        <v>608</v>
      </c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1"/>
      <c r="CH40" s="129">
        <v>111.3</v>
      </c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0" customHeight="1">
      <c r="A41" s="10"/>
      <c r="B41" s="11" t="s">
        <v>42</v>
      </c>
      <c r="C41" s="12"/>
      <c r="D41" s="58" t="s">
        <v>51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>
        <f t="shared" si="1"/>
        <v>0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129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1"/>
      <c r="CH41" s="129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30" customHeight="1">
      <c r="A42" s="10"/>
      <c r="B42" s="11" t="s">
        <v>42</v>
      </c>
      <c r="C42" s="12"/>
      <c r="D42" s="58" t="s">
        <v>52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>
        <f>BK42+CH42</f>
        <v>99.49000000000001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129">
        <v>78.9</v>
      </c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1"/>
      <c r="CH42" s="129">
        <v>20.59</v>
      </c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">
      <c r="A43" s="10"/>
      <c r="B43" s="11" t="s">
        <v>42</v>
      </c>
      <c r="C43" s="12"/>
      <c r="D43" s="58" t="s">
        <v>53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>
        <f>BK43+CH43</f>
        <v>60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129">
        <v>2</v>
      </c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1"/>
      <c r="CH43" s="129">
        <v>58</v>
      </c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30" customHeight="1">
      <c r="A44" s="10"/>
      <c r="B44" s="11" t="s">
        <v>42</v>
      </c>
      <c r="C44" s="12"/>
      <c r="D44" s="58" t="s">
        <v>54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>
        <f t="shared" si="1"/>
        <v>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129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1"/>
      <c r="CH44" s="129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</row>
    <row r="45" spans="1:108" ht="30" customHeight="1">
      <c r="A45" s="10"/>
      <c r="B45" s="11" t="s">
        <v>42</v>
      </c>
      <c r="C45" s="12"/>
      <c r="D45" s="58" t="s">
        <v>55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>
        <f t="shared" si="1"/>
        <v>20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129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1"/>
      <c r="CH45" s="129">
        <v>20</v>
      </c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30" customHeight="1">
      <c r="A46" s="10"/>
      <c r="B46" s="11" t="s">
        <v>42</v>
      </c>
      <c r="C46" s="12"/>
      <c r="D46" s="58" t="s">
        <v>56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>
        <f t="shared" si="1"/>
        <v>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129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1"/>
      <c r="CH46" s="129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30" customHeight="1">
      <c r="A47" s="10"/>
      <c r="B47" s="11" t="s">
        <v>42</v>
      </c>
      <c r="C47" s="12"/>
      <c r="D47" s="58" t="s">
        <v>57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>
        <f t="shared" si="1"/>
        <v>9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129">
        <v>3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1"/>
      <c r="CH47" s="129">
        <v>6</v>
      </c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32.25" customHeight="1">
      <c r="A48" s="10"/>
      <c r="B48" s="11" t="s">
        <v>42</v>
      </c>
      <c r="C48" s="12"/>
      <c r="D48" s="58" t="s">
        <v>5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60">
        <f t="shared" si="1"/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/>
      <c r="BK48" s="129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1"/>
      <c r="CH48" s="129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">
      <c r="A49" s="10"/>
      <c r="B49" s="11" t="s">
        <v>42</v>
      </c>
      <c r="C49" s="12"/>
      <c r="D49" s="58" t="s">
        <v>58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60">
        <f>BK49+CH49</f>
        <v>151.29999999999998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2"/>
      <c r="BK49" s="129">
        <v>131.1</v>
      </c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1"/>
      <c r="CH49" s="129">
        <v>20.2</v>
      </c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8.75" customHeight="1">
      <c r="A50" s="5"/>
      <c r="B50" s="103" t="s">
        <v>59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108">
        <v>0</v>
      </c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4"/>
      <c r="BK50" s="108">
        <v>0</v>
      </c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4"/>
      <c r="CH50" s="108">
        <v>0</v>
      </c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spans="1:108" ht="15">
      <c r="A51" s="5"/>
      <c r="B51" s="132" t="s">
        <v>60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>
      <c r="A52" s="5"/>
      <c r="B52" s="134" t="s">
        <v>61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5"/>
      <c r="CH52" s="108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4"/>
    </row>
    <row r="53" ht="3" customHeight="1"/>
    <row r="54" s="13" customFormat="1" ht="13.5">
      <c r="A54" s="21" t="s">
        <v>87</v>
      </c>
    </row>
    <row r="55" s="13" customFormat="1" ht="13.5">
      <c r="A55" s="21" t="s">
        <v>88</v>
      </c>
    </row>
  </sheetData>
  <sheetProtection/>
  <mergeCells count="144"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D46:AJ46"/>
    <mergeCell ref="AK46:BJ46"/>
    <mergeCell ref="BK46:CG46"/>
    <mergeCell ref="CH46:DD46"/>
    <mergeCell ref="D45:AJ45"/>
    <mergeCell ref="AK45:BJ45"/>
    <mergeCell ref="BK45:CG45"/>
    <mergeCell ref="CH45:DD45"/>
    <mergeCell ref="D44:AJ44"/>
    <mergeCell ref="AK44:BJ44"/>
    <mergeCell ref="BK44:CG44"/>
    <mergeCell ref="CH44:DD44"/>
    <mergeCell ref="D43:AJ43"/>
    <mergeCell ref="AK43:BJ43"/>
    <mergeCell ref="BK43:CG43"/>
    <mergeCell ref="CH43:DD43"/>
    <mergeCell ref="D42:AJ42"/>
    <mergeCell ref="AK42:BJ42"/>
    <mergeCell ref="BK42:CG42"/>
    <mergeCell ref="CH42:DD42"/>
    <mergeCell ref="D41:AJ41"/>
    <mergeCell ref="AK41:BJ41"/>
    <mergeCell ref="BK41:CG41"/>
    <mergeCell ref="CH41:DD41"/>
    <mergeCell ref="D40:AJ40"/>
    <mergeCell ref="AK40:BJ40"/>
    <mergeCell ref="BK40:CG40"/>
    <mergeCell ref="CH40:DD40"/>
    <mergeCell ref="D39:AJ39"/>
    <mergeCell ref="AK39:BJ39"/>
    <mergeCell ref="BK39:CG39"/>
    <mergeCell ref="CH39:DD39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BK35:CG35"/>
    <mergeCell ref="CH35:DD35"/>
    <mergeCell ref="D36:AJ36"/>
    <mergeCell ref="AK36:BJ36"/>
    <mergeCell ref="BK36:CG36"/>
    <mergeCell ref="CH36:DD36"/>
    <mergeCell ref="D33:AJ33"/>
    <mergeCell ref="AK33:BJ33"/>
    <mergeCell ref="B35:AJ35"/>
    <mergeCell ref="AK35:BJ35"/>
    <mergeCell ref="B34:AJ34"/>
    <mergeCell ref="AK34:BJ34"/>
    <mergeCell ref="BK34:CG34"/>
    <mergeCell ref="CH34:DD34"/>
    <mergeCell ref="BK31:CG31"/>
    <mergeCell ref="CH31:DD31"/>
    <mergeCell ref="D32:AJ32"/>
    <mergeCell ref="AK32:BJ32"/>
    <mergeCell ref="BK32:CG32"/>
    <mergeCell ref="CH32:DD32"/>
    <mergeCell ref="D28:AJ28"/>
    <mergeCell ref="AK28:BJ28"/>
    <mergeCell ref="BK28:CG28"/>
    <mergeCell ref="CH28:DD28"/>
    <mergeCell ref="B27:AJ27"/>
    <mergeCell ref="AK27:BJ27"/>
    <mergeCell ref="BK27:CG27"/>
    <mergeCell ref="CH27:DD27"/>
    <mergeCell ref="B26:AJ26"/>
    <mergeCell ref="AK26:BJ26"/>
    <mergeCell ref="BK26:CG26"/>
    <mergeCell ref="CH26:DD26"/>
    <mergeCell ref="B25:AJ25"/>
    <mergeCell ref="AK25:BJ25"/>
    <mergeCell ref="BK25:CG25"/>
    <mergeCell ref="CH25:DD25"/>
    <mergeCell ref="A21:DD21"/>
    <mergeCell ref="A23:AJ24"/>
    <mergeCell ref="AK23:BJ24"/>
    <mergeCell ref="BK23:DD23"/>
    <mergeCell ref="BK24:CG24"/>
    <mergeCell ref="CH24:DD24"/>
    <mergeCell ref="B18:BP18"/>
    <mergeCell ref="BQ18:DD18"/>
    <mergeCell ref="B19:BP19"/>
    <mergeCell ref="BQ19:DD19"/>
    <mergeCell ref="B15:BP15"/>
    <mergeCell ref="BQ15:DD16"/>
    <mergeCell ref="B16:BP16"/>
    <mergeCell ref="B17:BP17"/>
    <mergeCell ref="BQ17:DD17"/>
    <mergeCell ref="B12:BP12"/>
    <mergeCell ref="BQ12:DD13"/>
    <mergeCell ref="B13:BP13"/>
    <mergeCell ref="B14:BP14"/>
    <mergeCell ref="BQ14:DD14"/>
    <mergeCell ref="B9:BP9"/>
    <mergeCell ref="BQ9:DD10"/>
    <mergeCell ref="B10:BP10"/>
    <mergeCell ref="B11:BP11"/>
    <mergeCell ref="BQ11:DD11"/>
    <mergeCell ref="B6:BP6"/>
    <mergeCell ref="BQ6:DD6"/>
    <mergeCell ref="B7:BP7"/>
    <mergeCell ref="BQ7:DD8"/>
    <mergeCell ref="B8:BP8"/>
    <mergeCell ref="A2:DD2"/>
    <mergeCell ref="A3:DD3"/>
    <mergeCell ref="A4:DD4"/>
    <mergeCell ref="A5:BP5"/>
    <mergeCell ref="BQ5:DD5"/>
    <mergeCell ref="CH29:DD29"/>
    <mergeCell ref="BK33:CG33"/>
    <mergeCell ref="CH33:DD33"/>
    <mergeCell ref="B33:C33"/>
    <mergeCell ref="D30:AJ30"/>
    <mergeCell ref="AK30:BJ30"/>
    <mergeCell ref="BK30:CG30"/>
    <mergeCell ref="CH30:DD30"/>
    <mergeCell ref="D31:AJ31"/>
    <mergeCell ref="AK31:BJ31"/>
    <mergeCell ref="B29:C29"/>
    <mergeCell ref="D29:AJ29"/>
    <mergeCell ref="AK29:BJ29"/>
    <mergeCell ref="BK29:CG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19">
      <selection activeCell="EK47" sqref="EK47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79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1387.8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30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611.9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31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80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772.9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0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0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30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0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>
        <v>0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170.9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39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38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37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82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81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40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>
        <f>BK25+CH25</f>
        <v>2.4</v>
      </c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8">
        <v>0</v>
      </c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08">
        <v>2.4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>
      <c r="A26" s="3"/>
      <c r="B26" s="109" t="s">
        <v>41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5">
        <f>BK26+CH26</f>
        <v>1800.5</v>
      </c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5">
        <v>1797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7"/>
      <c r="CH26" s="105">
        <v>3.5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">
      <c r="A27" s="4"/>
      <c r="B27" s="111" t="s">
        <v>32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42</v>
      </c>
      <c r="C28" s="2"/>
      <c r="D28" s="113" t="s">
        <v>4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05">
        <f>BK28+CH28</f>
        <v>1797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>
        <v>1797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05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30" customHeight="1">
      <c r="A29" s="10"/>
      <c r="B29" s="57" t="s">
        <v>20</v>
      </c>
      <c r="C29" s="57"/>
      <c r="D29" s="58" t="s">
        <v>21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>
        <f>BK29+CH29</f>
        <v>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5">
      <c r="A30" s="10"/>
      <c r="B30" s="11" t="s">
        <v>42</v>
      </c>
      <c r="C30" s="12"/>
      <c r="D30" s="58" t="s">
        <v>43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120.75" customHeight="1">
      <c r="A31" s="10"/>
      <c r="B31" s="11" t="s">
        <v>42</v>
      </c>
      <c r="C31" s="12"/>
      <c r="D31" s="58" t="s">
        <v>85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105">
        <f>BK31+CH31</f>
        <v>3.5</v>
      </c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7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>
        <v>3.5</v>
      </c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60.75" customHeight="1">
      <c r="A32" s="10"/>
      <c r="B32" s="11" t="s">
        <v>42</v>
      </c>
      <c r="C32" s="12"/>
      <c r="D32" s="58" t="s">
        <v>86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/>
      <c r="BK32" s="60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60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15">
      <c r="A33" s="3"/>
      <c r="B33" s="120" t="s">
        <v>44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1"/>
      <c r="AK33" s="105">
        <f>BK33+CH33</f>
        <v>1802.9</v>
      </c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7"/>
      <c r="BK33" s="105">
        <f>BK35+BK36+BK37+BK39</f>
        <v>1797</v>
      </c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7"/>
      <c r="CH33" s="105">
        <f>CH35+CH36+CH37+CH38+CH39+CH40+CH41+CH42+CH43+CH44+CH45+CH46+CH47+CH48</f>
        <v>5.9</v>
      </c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5">
      <c r="A34" s="4"/>
      <c r="B34" s="118" t="s">
        <v>45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9"/>
      <c r="AK34" s="63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63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5"/>
      <c r="CH34" s="63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ht="15">
      <c r="A35" s="3"/>
      <c r="B35" s="9" t="s">
        <v>42</v>
      </c>
      <c r="C35" s="2"/>
      <c r="D35" s="113" t="s">
        <v>46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105">
        <f>BK35+CH35</f>
        <v>1195</v>
      </c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7"/>
      <c r="BK35" s="105">
        <v>1195</v>
      </c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7"/>
      <c r="CH35" s="105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30" customHeight="1">
      <c r="A36" s="4"/>
      <c r="B36" s="24" t="s">
        <v>42</v>
      </c>
      <c r="C36" s="23"/>
      <c r="D36" s="124" t="s">
        <v>47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5"/>
      <c r="AK36" s="63">
        <f>BK36+CH36</f>
        <v>361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63">
        <v>361</v>
      </c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5"/>
      <c r="CH36" s="63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ht="15">
      <c r="A37" s="10"/>
      <c r="B37" s="11" t="s">
        <v>42</v>
      </c>
      <c r="C37" s="12"/>
      <c r="D37" s="58" t="s">
        <v>48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60">
        <f>BK37+CH37</f>
        <v>12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0">
        <v>12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60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15">
      <c r="A38" s="10"/>
      <c r="B38" s="11" t="s">
        <v>42</v>
      </c>
      <c r="C38" s="12"/>
      <c r="D38" s="58" t="s">
        <v>49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6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60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2"/>
      <c r="CH38" s="60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15">
      <c r="A39" s="10"/>
      <c r="B39" s="11" t="s">
        <v>42</v>
      </c>
      <c r="C39" s="12"/>
      <c r="D39" s="58" t="s">
        <v>50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>
        <f>BK39+CH39</f>
        <v>229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0">
        <v>229</v>
      </c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30" customHeight="1">
      <c r="A40" s="10"/>
      <c r="B40" s="11" t="s">
        <v>42</v>
      </c>
      <c r="C40" s="12"/>
      <c r="D40" s="58" t="s">
        <v>51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60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0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30" customHeight="1">
      <c r="A41" s="10"/>
      <c r="B41" s="11" t="s">
        <v>42</v>
      </c>
      <c r="C41" s="12"/>
      <c r="D41" s="58" t="s">
        <v>52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>
        <f>BK41+CH41</f>
        <v>5.4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0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0">
        <v>5.4</v>
      </c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15">
      <c r="A42" s="10"/>
      <c r="B42" s="11" t="s">
        <v>42</v>
      </c>
      <c r="C42" s="12"/>
      <c r="D42" s="58" t="s">
        <v>53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0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0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30" customHeight="1">
      <c r="A43" s="10"/>
      <c r="B43" s="11" t="s">
        <v>42</v>
      </c>
      <c r="C43" s="12"/>
      <c r="D43" s="58" t="s">
        <v>54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0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0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30" customHeight="1">
      <c r="A44" s="10"/>
      <c r="B44" s="11" t="s">
        <v>42</v>
      </c>
      <c r="C44" s="12"/>
      <c r="D44" s="58" t="s">
        <v>55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>
        <f>BK44+CH44</f>
        <v>0.5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60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0">
        <v>0.5</v>
      </c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30" customHeight="1">
      <c r="A45" s="10"/>
      <c r="B45" s="11" t="s">
        <v>42</v>
      </c>
      <c r="C45" s="12"/>
      <c r="D45" s="58" t="s">
        <v>56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60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0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30" customHeight="1">
      <c r="A46" s="10"/>
      <c r="B46" s="11" t="s">
        <v>42</v>
      </c>
      <c r="C46" s="12"/>
      <c r="D46" s="58" t="s">
        <v>57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0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0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32.25" customHeight="1">
      <c r="A47" s="10"/>
      <c r="B47" s="11" t="s">
        <v>42</v>
      </c>
      <c r="C47" s="12"/>
      <c r="D47" s="58" t="s">
        <v>5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60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0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15">
      <c r="A48" s="10"/>
      <c r="B48" s="11" t="s">
        <v>42</v>
      </c>
      <c r="C48" s="12"/>
      <c r="D48" s="58" t="s">
        <v>58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60">
        <f>BK48+CH48</f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/>
      <c r="BK48" s="60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2"/>
      <c r="CH48" s="60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49" spans="1:108" ht="18.75" customHeight="1">
      <c r="A49" s="5"/>
      <c r="B49" s="103" t="s">
        <v>59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108">
        <v>0</v>
      </c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8">
        <v>0</v>
      </c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4"/>
      <c r="CH49" s="108">
        <v>0</v>
      </c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</row>
    <row r="50" spans="1:108" ht="15">
      <c r="A50" s="5"/>
      <c r="B50" s="132" t="s">
        <v>60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3"/>
    </row>
    <row r="51" spans="1:108" ht="15">
      <c r="A51" s="5"/>
      <c r="B51" s="134" t="s">
        <v>61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5"/>
      <c r="CH51" s="108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ht="3" customHeight="1"/>
    <row r="53" s="13" customFormat="1" ht="13.5">
      <c r="A53" s="21" t="s">
        <v>87</v>
      </c>
    </row>
    <row r="54" s="13" customFormat="1" ht="13.5">
      <c r="A54" s="21" t="s">
        <v>88</v>
      </c>
    </row>
  </sheetData>
  <sheetProtection/>
  <mergeCells count="139">
    <mergeCell ref="B50:DD50"/>
    <mergeCell ref="D46:AJ46"/>
    <mergeCell ref="AK46:BJ46"/>
    <mergeCell ref="BK46:CG46"/>
    <mergeCell ref="CH46:DD46"/>
    <mergeCell ref="BK49:CG49"/>
    <mergeCell ref="CH49:DD49"/>
    <mergeCell ref="AK49:BJ49"/>
    <mergeCell ref="D47:AJ47"/>
    <mergeCell ref="AK47:BJ47"/>
    <mergeCell ref="B29:C29"/>
    <mergeCell ref="D29:AJ29"/>
    <mergeCell ref="AK29:BJ29"/>
    <mergeCell ref="BK29:CG29"/>
    <mergeCell ref="CH29:DD29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D44:AJ44"/>
    <mergeCell ref="AK44:BJ44"/>
    <mergeCell ref="BK44:CG44"/>
    <mergeCell ref="CH44:DD44"/>
    <mergeCell ref="BK47:CG47"/>
    <mergeCell ref="CH47:DD47"/>
    <mergeCell ref="BK45:CG45"/>
    <mergeCell ref="CH45:DD45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1:AJ41"/>
    <mergeCell ref="AK41:BJ41"/>
    <mergeCell ref="BK41:CG41"/>
    <mergeCell ref="CH41:DD41"/>
    <mergeCell ref="D40:AJ40"/>
    <mergeCell ref="AK40:BJ40"/>
    <mergeCell ref="BK40:CG40"/>
    <mergeCell ref="CH40:DD40"/>
    <mergeCell ref="D39:AJ39"/>
    <mergeCell ref="AK39:BJ39"/>
    <mergeCell ref="BK39:CG39"/>
    <mergeCell ref="CH39:DD39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D36:AJ36"/>
    <mergeCell ref="AK36:BJ36"/>
    <mergeCell ref="BK36:CG36"/>
    <mergeCell ref="CH36:DD36"/>
    <mergeCell ref="D35:AJ35"/>
    <mergeCell ref="AK35:BJ35"/>
    <mergeCell ref="BK35:CG35"/>
    <mergeCell ref="CH35:DD35"/>
    <mergeCell ref="B34:AJ34"/>
    <mergeCell ref="AK34:BJ34"/>
    <mergeCell ref="BK34:CG34"/>
    <mergeCell ref="CH34:DD34"/>
    <mergeCell ref="B33:AJ33"/>
    <mergeCell ref="AK33:BJ33"/>
    <mergeCell ref="BK33:CG33"/>
    <mergeCell ref="CH33:DD33"/>
    <mergeCell ref="D32:AJ32"/>
    <mergeCell ref="AK32:BJ32"/>
    <mergeCell ref="BK32:CG32"/>
    <mergeCell ref="CH32:DD32"/>
    <mergeCell ref="D31:AJ31"/>
    <mergeCell ref="AK31:BJ31"/>
    <mergeCell ref="BK31:CG31"/>
    <mergeCell ref="CH31:DD31"/>
    <mergeCell ref="D30:AJ30"/>
    <mergeCell ref="AK30:BJ30"/>
    <mergeCell ref="BK30:CG30"/>
    <mergeCell ref="CH30:DD30"/>
    <mergeCell ref="D28:AJ28"/>
    <mergeCell ref="AK28:BJ28"/>
    <mergeCell ref="BK28:CG28"/>
    <mergeCell ref="CH28:DD28"/>
    <mergeCell ref="B27:AJ27"/>
    <mergeCell ref="AK27:BJ27"/>
    <mergeCell ref="BK27:CG27"/>
    <mergeCell ref="CH27:DD27"/>
    <mergeCell ref="B26:AJ26"/>
    <mergeCell ref="AK26:BJ26"/>
    <mergeCell ref="BK26:CG26"/>
    <mergeCell ref="CH26:DD26"/>
    <mergeCell ref="B25:AJ25"/>
    <mergeCell ref="AK25:BJ25"/>
    <mergeCell ref="BK25:CG25"/>
    <mergeCell ref="CH25:DD25"/>
    <mergeCell ref="A21:DD21"/>
    <mergeCell ref="A23:AJ24"/>
    <mergeCell ref="AK23:BJ24"/>
    <mergeCell ref="BK23:DD23"/>
    <mergeCell ref="BK24:CG24"/>
    <mergeCell ref="CH24:DD24"/>
    <mergeCell ref="B18:BP18"/>
    <mergeCell ref="BQ18:DD18"/>
    <mergeCell ref="B19:BP19"/>
    <mergeCell ref="BQ19:DD19"/>
    <mergeCell ref="B15:BP15"/>
    <mergeCell ref="BQ15:DD16"/>
    <mergeCell ref="B16:BP16"/>
    <mergeCell ref="B17:BP17"/>
    <mergeCell ref="BQ17:DD17"/>
    <mergeCell ref="B12:BP12"/>
    <mergeCell ref="BQ12:DD13"/>
    <mergeCell ref="B13:BP13"/>
    <mergeCell ref="B14:BP14"/>
    <mergeCell ref="BQ14:DD14"/>
    <mergeCell ref="B9:BP9"/>
    <mergeCell ref="BQ9:DD10"/>
    <mergeCell ref="B10:BP10"/>
    <mergeCell ref="B11:BP11"/>
    <mergeCell ref="BQ11:DD11"/>
    <mergeCell ref="B6:BP6"/>
    <mergeCell ref="BQ6:DD6"/>
    <mergeCell ref="B7:BP7"/>
    <mergeCell ref="BQ7:DD8"/>
    <mergeCell ref="B8:BP8"/>
    <mergeCell ref="A2:DD2"/>
    <mergeCell ref="A3:DD3"/>
    <mergeCell ref="A4:DD4"/>
    <mergeCell ref="A5:BP5"/>
    <mergeCell ref="BQ5:D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tabSelected="1" view="pageBreakPreview" zoomScaleSheetLayoutView="100" zoomScalePageLayoutView="0" workbookViewId="0" topLeftCell="A30">
      <selection activeCell="DT40" sqref="DT40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79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369.9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30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39.6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31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>
        <v>22.9</v>
      </c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80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180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5.7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0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30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0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0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14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39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38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37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82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81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40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>
        <f>BK25+CH25</f>
        <v>11.1</v>
      </c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8">
        <v>0</v>
      </c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08">
        <v>11.1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>
      <c r="A26" s="3"/>
      <c r="B26" s="109" t="s">
        <v>41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5">
        <f>BK26+CH26</f>
        <v>519</v>
      </c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5">
        <v>500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7"/>
      <c r="CH26" s="105">
        <v>19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">
      <c r="A27" s="4"/>
      <c r="B27" s="111" t="s">
        <v>32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42</v>
      </c>
      <c r="C28" s="2"/>
      <c r="D28" s="113" t="s">
        <v>4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05">
        <f>BK28+CH28</f>
        <v>500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>
        <v>500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05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15">
      <c r="A29" s="10"/>
      <c r="B29" s="11" t="s">
        <v>42</v>
      </c>
      <c r="C29" s="12"/>
      <c r="D29" s="58" t="s">
        <v>43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20.75" customHeight="1">
      <c r="A30" s="10"/>
      <c r="B30" s="11" t="s">
        <v>42</v>
      </c>
      <c r="C30" s="12"/>
      <c r="D30" s="58" t="s">
        <v>85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105">
        <f>BK30+CH30</f>
        <v>19</v>
      </c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7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>
        <v>19</v>
      </c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60.75" customHeight="1">
      <c r="A31" s="10"/>
      <c r="B31" s="11" t="s">
        <v>42</v>
      </c>
      <c r="C31" s="12"/>
      <c r="D31" s="58" t="s">
        <v>86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60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15">
      <c r="A32" s="3"/>
      <c r="B32" s="120" t="s">
        <v>44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05">
        <f>BK32+CH32+AK45</f>
        <v>534.6</v>
      </c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7"/>
      <c r="BK32" s="105">
        <f>BK34+BK35+BK38+BK45</f>
        <v>500</v>
      </c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7"/>
      <c r="CH32" s="105">
        <f>CH34+CH35+CH36+CH37+CH38+CH39+CH40+CH41+CH42+CH43+CH44+CH45+CH46+CH47</f>
        <v>30.1</v>
      </c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ht="15">
      <c r="A33" s="4"/>
      <c r="B33" s="118" t="s">
        <v>45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  <c r="AK33" s="63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63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63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ht="15">
      <c r="A34" s="3"/>
      <c r="B34" s="9" t="s">
        <v>42</v>
      </c>
      <c r="C34" s="2"/>
      <c r="D34" s="113" t="s">
        <v>46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K34" s="105">
        <f>BK34+CH34</f>
        <v>315</v>
      </c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7"/>
      <c r="BK34" s="105">
        <v>315</v>
      </c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7"/>
      <c r="CH34" s="105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30" customHeight="1">
      <c r="A35" s="4"/>
      <c r="B35" s="24" t="s">
        <v>42</v>
      </c>
      <c r="C35" s="23"/>
      <c r="D35" s="124" t="s">
        <v>47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5"/>
      <c r="AK35" s="63">
        <f>BK35+CH35</f>
        <v>95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63">
        <v>95</v>
      </c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5"/>
      <c r="CH35" s="63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ht="15">
      <c r="A36" s="10"/>
      <c r="B36" s="11" t="s">
        <v>42</v>
      </c>
      <c r="C36" s="12"/>
      <c r="D36" s="58" t="s">
        <v>48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63">
        <f>BK36+CH36</f>
        <v>4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60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2"/>
      <c r="CH36" s="60">
        <v>4</v>
      </c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08" ht="15">
      <c r="A37" s="10"/>
      <c r="B37" s="11" t="s">
        <v>42</v>
      </c>
      <c r="C37" s="12"/>
      <c r="D37" s="58" t="s">
        <v>49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6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0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60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15">
      <c r="A38" s="10"/>
      <c r="B38" s="11" t="s">
        <v>42</v>
      </c>
      <c r="C38" s="12"/>
      <c r="D38" s="58" t="s">
        <v>50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60">
        <f>BK38+CH38</f>
        <v>85.5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60">
        <v>85.5</v>
      </c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2"/>
      <c r="CH38" s="60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30" customHeight="1">
      <c r="A39" s="10"/>
      <c r="B39" s="11" t="s">
        <v>42</v>
      </c>
      <c r="C39" s="12"/>
      <c r="D39" s="58" t="s">
        <v>51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0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30" customHeight="1">
      <c r="A40" s="10"/>
      <c r="B40" s="11" t="s">
        <v>42</v>
      </c>
      <c r="C40" s="12"/>
      <c r="D40" s="58" t="s">
        <v>52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3">
        <f>BK40+CH40</f>
        <v>6.1</v>
      </c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5"/>
      <c r="BK40" s="60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0">
        <v>6.1</v>
      </c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15">
      <c r="A41" s="10"/>
      <c r="B41" s="11" t="s">
        <v>42</v>
      </c>
      <c r="C41" s="12"/>
      <c r="D41" s="58" t="s">
        <v>53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0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0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30" customHeight="1">
      <c r="A42" s="10"/>
      <c r="B42" s="11" t="s">
        <v>42</v>
      </c>
      <c r="C42" s="12"/>
      <c r="D42" s="58" t="s">
        <v>54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0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0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30" customHeight="1">
      <c r="A43" s="10"/>
      <c r="B43" s="11" t="s">
        <v>42</v>
      </c>
      <c r="C43" s="12"/>
      <c r="D43" s="58" t="s">
        <v>55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0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0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30" customHeight="1">
      <c r="A44" s="10"/>
      <c r="B44" s="11" t="s">
        <v>42</v>
      </c>
      <c r="C44" s="12"/>
      <c r="D44" s="58" t="s">
        <v>56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60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0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30" customHeight="1">
      <c r="A45" s="10"/>
      <c r="B45" s="11" t="s">
        <v>42</v>
      </c>
      <c r="C45" s="12"/>
      <c r="D45" s="58" t="s">
        <v>57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>
        <v>4.5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60">
        <v>4.5</v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0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32.25" customHeight="1">
      <c r="A46" s="10"/>
      <c r="B46" s="11" t="s">
        <v>42</v>
      </c>
      <c r="C46" s="12"/>
      <c r="D46" s="58" t="s">
        <v>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0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0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15">
      <c r="A47" s="10"/>
      <c r="B47" s="11" t="s">
        <v>42</v>
      </c>
      <c r="C47" s="12"/>
      <c r="D47" s="58" t="s">
        <v>58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>
        <f>BK47+CH47</f>
        <v>20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60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0">
        <v>20</v>
      </c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18.75" customHeight="1">
      <c r="A48" s="5"/>
      <c r="B48" s="103" t="s">
        <v>59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108">
        <v>0</v>
      </c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4"/>
      <c r="BK48" s="108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4"/>
      <c r="CH48" s="108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4"/>
    </row>
    <row r="49" spans="1:108" ht="15">
      <c r="A49" s="5"/>
      <c r="B49" s="132" t="s">
        <v>60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">
      <c r="A50" s="5"/>
      <c r="B50" s="134" t="s">
        <v>61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5"/>
      <c r="CH50" s="108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ht="3" customHeight="1"/>
    <row r="52" s="13" customFormat="1" ht="13.5">
      <c r="A52" s="21" t="s">
        <v>87</v>
      </c>
    </row>
    <row r="53" s="13" customFormat="1" ht="13.5">
      <c r="A53" s="21" t="s">
        <v>88</v>
      </c>
    </row>
    <row r="55" spans="1:82" ht="15">
      <c r="A55" s="1" t="s">
        <v>77</v>
      </c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</row>
    <row r="56" spans="30:82" s="13" customFormat="1" ht="12.75" customHeight="1">
      <c r="AD56" s="50" t="s">
        <v>62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Z56" s="50" t="s">
        <v>63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</row>
    <row r="57" spans="1:82" ht="15">
      <c r="A57" s="1" t="s">
        <v>78</v>
      </c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</row>
    <row r="58" spans="30:82" s="13" customFormat="1" ht="12.75" customHeight="1">
      <c r="AD58" s="50" t="s">
        <v>62</v>
      </c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Z58" s="50" t="s">
        <v>63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</row>
  </sheetData>
  <sheetProtection/>
  <mergeCells count="142"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B6:BP6"/>
    <mergeCell ref="B9:BP9"/>
    <mergeCell ref="B10:BP10"/>
    <mergeCell ref="B11:BP11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12:BP12"/>
    <mergeCell ref="BQ7:DD8"/>
    <mergeCell ref="BQ9:DD10"/>
    <mergeCell ref="BQ11:DD11"/>
    <mergeCell ref="BQ12:DD13"/>
    <mergeCell ref="B7:BP7"/>
    <mergeCell ref="B8:BP8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CH28:DD28"/>
    <mergeCell ref="A23:AJ24"/>
    <mergeCell ref="AK23:BJ24"/>
    <mergeCell ref="B18:BP18"/>
    <mergeCell ref="BQ18:DD18"/>
    <mergeCell ref="B19:BP19"/>
    <mergeCell ref="CH25:DD25"/>
    <mergeCell ref="CH26:DD26"/>
    <mergeCell ref="CH27:DD27"/>
    <mergeCell ref="BK25:CG25"/>
    <mergeCell ref="BK26:CG26"/>
    <mergeCell ref="BK27:CG27"/>
    <mergeCell ref="AK28:BJ28"/>
    <mergeCell ref="BK28:CG28"/>
    <mergeCell ref="AK26:BJ26"/>
    <mergeCell ref="D28:AJ28"/>
    <mergeCell ref="B27:AJ27"/>
    <mergeCell ref="B26:AJ26"/>
    <mergeCell ref="AK25:BJ25"/>
    <mergeCell ref="BK29:CG29"/>
    <mergeCell ref="CH29:DD29"/>
    <mergeCell ref="D30:AJ30"/>
    <mergeCell ref="AK30:BJ30"/>
    <mergeCell ref="BK30:CG30"/>
    <mergeCell ref="CH30:DD30"/>
    <mergeCell ref="D29:AJ29"/>
    <mergeCell ref="AK29:BJ29"/>
    <mergeCell ref="B32:AJ32"/>
    <mergeCell ref="AK32:BJ32"/>
    <mergeCell ref="BK32:CG32"/>
    <mergeCell ref="CH32:DD32"/>
    <mergeCell ref="D31:AJ31"/>
    <mergeCell ref="AK31:BJ31"/>
    <mergeCell ref="BK31:CG31"/>
    <mergeCell ref="CH31:DD31"/>
    <mergeCell ref="D34:AJ34"/>
    <mergeCell ref="AK34:BJ34"/>
    <mergeCell ref="BK34:CG34"/>
    <mergeCell ref="CH34:DD34"/>
    <mergeCell ref="B33:AJ33"/>
    <mergeCell ref="AK33:BJ33"/>
    <mergeCell ref="BK33:CG33"/>
    <mergeCell ref="CH33:DD33"/>
    <mergeCell ref="D36:AJ36"/>
    <mergeCell ref="AK36:BJ36"/>
    <mergeCell ref="BK36:CG36"/>
    <mergeCell ref="CH36:DD36"/>
    <mergeCell ref="D35:AJ35"/>
    <mergeCell ref="AK35:BJ35"/>
    <mergeCell ref="BK35:CG35"/>
    <mergeCell ref="CH35:DD35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D42:AJ42"/>
    <mergeCell ref="AK42:BJ42"/>
    <mergeCell ref="BK42:CG42"/>
    <mergeCell ref="CH42:DD42"/>
    <mergeCell ref="D41:AJ41"/>
    <mergeCell ref="AK41:BJ41"/>
    <mergeCell ref="BK41:CG41"/>
    <mergeCell ref="CH41:DD41"/>
    <mergeCell ref="D44:AJ44"/>
    <mergeCell ref="AK44:BJ44"/>
    <mergeCell ref="BK44:CG44"/>
    <mergeCell ref="CH44:DD44"/>
    <mergeCell ref="D43:AJ43"/>
    <mergeCell ref="AK43:BJ43"/>
    <mergeCell ref="BK43:CG43"/>
    <mergeCell ref="CH43:DD43"/>
    <mergeCell ref="D46:AJ46"/>
    <mergeCell ref="AK46:BJ46"/>
    <mergeCell ref="BK46:CG46"/>
    <mergeCell ref="CH46:DD46"/>
    <mergeCell ref="D45:AJ45"/>
    <mergeCell ref="AK45:BJ45"/>
    <mergeCell ref="BK45:CG45"/>
    <mergeCell ref="CH45:DD45"/>
    <mergeCell ref="D47:AJ47"/>
    <mergeCell ref="AK47:BJ47"/>
    <mergeCell ref="BK47:CG47"/>
    <mergeCell ref="CH47:DD47"/>
    <mergeCell ref="CH50:DD50"/>
    <mergeCell ref="AK48:BJ48"/>
    <mergeCell ref="BK48:CG48"/>
    <mergeCell ref="CH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2014-07-01T10:04:40Z</cp:lastPrinted>
  <dcterms:created xsi:type="dcterms:W3CDTF">2010-05-19T10:50:44Z</dcterms:created>
  <dcterms:modified xsi:type="dcterms:W3CDTF">2014-08-28T05:38:12Z</dcterms:modified>
  <cp:category/>
  <cp:version/>
  <cp:contentType/>
  <cp:contentStatus/>
</cp:coreProperties>
</file>